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0" i="1"/>
  <c r="H26" i="1" l="1"/>
  <c r="H34" i="1"/>
  <c r="H62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<sst xmlns="http://schemas.openxmlformats.org/spreadsheetml/2006/main" count="63" uniqueCount="35">
  <si>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</si>
  <si>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</si>
  <si>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</si>
  <si>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</si>
  <si>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</si>
  <si>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</si>
  <si>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</si>
  <si>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</si>
  <si>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</si>
  <si>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</si>
  <si>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</si>
  <si>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</si>
  <si>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</si>
  <si>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</si>
  <si>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</si>
  <si>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</si>
  <si>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</si>
  <si>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</si>
  <si>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</si>
  <si>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</si>
  <si>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</si>
  <si>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</si>
  <si>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</si>
  <si>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</si>
  <si>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</si>
  <si>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</si>
  <si>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</si>
  <si>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</si>
  <si>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</si>
  <si>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</si>
  <si>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</si>
  <si>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</si>
  <si>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 22.12.2025.godine Dom zdravlja Požarevac nije izvršio plaćanje prema dobavljačima: </t>
  </si>
  <si>
    <t>Primljena i neutrošena participacija od 22.12.2025</t>
  </si>
  <si>
    <t xml:space="preserve">Dana: 22.12.2025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</si>
</sst>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6" zoomScaleNormal="100" workbookViewId="0">
      <selection activeCell="H39" sqref="H39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34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46013</v>
      </c>
      <c r="H12" s="12">
        <v>1836287.89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46013</v>
      </c>
      <c r="H13" s="1">
        <f>H14+H31-H39-H55</f>
        <v>905500.55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46013</v>
      </c>
      <c r="H14" s="2">
        <f>SUM(H15:H30)</f>
        <v>658851.76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</f>
        <v>399092.17999999993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</f>
        <v>259759.58000000005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46013</v>
      </c>
      <c r="H31" s="2">
        <f>H32+H33+H34+H35+H37+H38+H36</f>
        <v>246648.78999999998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14694+19247+7347+9106+14694-18000+8071+38081-3999+2794+8071+11900+5277</f>
        <v>117283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46013</v>
      </c>
      <c r="H39" s="3">
        <f>SUM(H40:H54)</f>
        <v>0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v>0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46013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46013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</f>
        <v>930787.34000000032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1836287.8900000004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32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2025-12-23T06:40:35Z</dcterms:modified>
  <cp:category/>
  <cp:contentStatus/>
</cp:coreProperties>
</file>